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<sst xmlns="http://schemas.openxmlformats.org/spreadsheetml/2006/main" count="18" uniqueCount="18">
  <si>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SWINGO</t>
  </si>
  <si>
    <t xml:space="preserve">DOKUMENTACJA + NADZÓR</t>
  </si>
  <si>
    <t xml:space="preserve">ORBIT</t>
  </si>
  <si>
    <t xml:space="preserve">WYKONASTWO, BEZPIECZNE NAWIERZNIE, EW. OŚWIETLENIE</t>
  </si>
  <si>
    <t xml:space="preserve">DNA CLIMBER</t>
  </si>
  <si>
    <t xml:space="preserve">MAŁA ARCHITEKTURA</t>
  </si>
  <si>
    <t xml:space="preserve">DRAGONFLY</t>
  </si>
  <si>
    <t xml:space="preserve">ROTA ROCA</t>
  </si>
  <si>
    <t xml:space="preserve">BUJAK ŻÓŁW</t>
  </si>
  <si>
    <t xml:space="preserve">ZJEŻDŻALNIA BIG LARVEN</t>
  </si>
  <si>
    <t xml:space="preserve">KARUZELA MARRY</t>
  </si>
  <si>
    <t xml:space="preserve">LILLIE MODUŁ BAZOWY</t>
  </si>
  <si>
    <t xml:space="preserve">LILLIE MODUŁ BAZOWY + MODUŁ DODATKOWY</t>
  </si>
  <si>
    <t xml:space="preserve">PIASKOWNICA LEON</t>
  </si>
  <si>
    <t xml:space="preserve">STÓŁ DO PIASKOWNICY FLOWER</t>
  </si>
  <si>
    <t xml:space="preserve">ADV TRAIL NET BRIDGE</t>
  </si>
  <si>
    <t xml:space="preserve">ADV TRAIL STEP BRIDGE</t>
  </si>
  <si>
    <t xml:space="preserve">ADV TRAIL CLIMB BRIDGE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</si>
</sst>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&quot; zł&quot;_-;\-* #,##0.00&quot; zł&quot;_-;_-* \-??&quot; zł&quot;_-;_-@_-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DEEBF7"/>
        <bgColor rgb="FFE2F0D9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DEEBF7"/>
      </patternFill>
    </fill>
    <fill>
      <patternFill patternType="solid">
        <fgColor rgb="FFD6DCE5"/>
        <bgColor rgb="FFDEEBF7"/>
      </patternFill>
    </fill>
    <fill>
      <patternFill patternType="solid">
        <fgColor rgb="FFBDD7EE"/>
        <bgColor rgb="FFD6DCE5"/>
      </patternFill>
    </fill>
    <fill>
      <patternFill patternType="solid">
        <fgColor rgb="FF9DC3E6"/>
        <bgColor rgb="FFBDD7EE"/>
      </patternFill>
    </fill>
    <fill>
      <patternFill patternType="solid">
        <fgColor rgb="FFFBE5D6"/>
        <bgColor rgb="FFFFF2CC"/>
      </patternFill>
    </fill>
    <fill>
      <patternFill patternType="solid">
        <fgColor rgb="FFF8CBAD"/>
        <bgColor rgb="FFFBE5D6"/>
      </patternFill>
    </fill>
    <fill>
      <patternFill patternType="solid">
        <fgColor rgb="FFF4B183"/>
        <bgColor rgb="FFF8CBAD"/>
      </patternFill>
    </fill>
    <fill>
      <patternFill patternType="solid">
        <fgColor rgb="FFC55A11"/>
        <bgColor rgb="FF9933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9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6DCE5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DC3E6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6:K23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H1" activeCellId="0" sqref="H1"/>
    </sheetView>
  </sheetViews>
  <sheetFormatPr defaultColWidth="8.55078125" defaultRowHeight="13.8" zeroHeight="false" outlineLevelRow="0" outlineLevelCol="0"/>
  <cols>
    <col collapsed="false" customWidth="true" hidden="false" outlineLevel="0" max="2" min="2" style="0" width="14.86"/>
    <col collapsed="false" customWidth="true" hidden="false" outlineLevel="0" max="4" min="3" style="0" width="13.43"/>
    <col collapsed="false" customWidth="true" hidden="false" outlineLevel="0" max="6" min="6" style="0" width="13.43"/>
    <col collapsed="false" customWidth="true" hidden="false" outlineLevel="0" max="11" min="11" style="0" width="15.42"/>
    <col collapsed="false" customWidth="true" hidden="false" outlineLevel="0" max="1024" min="1018" style="0" width="11.52"/>
  </cols>
  <sheetData>
    <row r="6" customFormat="false" ht="13.8" hidden="false" customHeight="false" outlineLevel="0" collapsed="false">
      <c r="B6" s="1" t="s">
        <v>0</v>
      </c>
      <c r="C6" s="2" t="n">
        <v>21521.42</v>
      </c>
      <c r="H6" s="3" t="s">
        <v>1</v>
      </c>
      <c r="I6" s="3"/>
      <c r="J6" s="3"/>
      <c r="K6" s="4" t="n">
        <v>40000</v>
      </c>
    </row>
    <row r="7" customFormat="false" ht="49.5" hidden="false" customHeight="true" outlineLevel="0" collapsed="false">
      <c r="B7" s="1" t="s">
        <v>2</v>
      </c>
      <c r="C7" s="2" t="n">
        <v>28320.2</v>
      </c>
      <c r="H7" s="5" t="s">
        <v>3</v>
      </c>
      <c r="I7" s="5"/>
      <c r="J7" s="5"/>
      <c r="K7" s="6" t="n">
        <f aca="false">410000-K6-F23-F10-K8</f>
        <v>122256.77</v>
      </c>
    </row>
    <row r="8" customFormat="false" ht="13.8" hidden="false" customHeight="false" outlineLevel="0" collapsed="false">
      <c r="B8" s="1" t="s">
        <v>4</v>
      </c>
      <c r="C8" s="2" t="n">
        <v>33344.75</v>
      </c>
      <c r="D8" s="7" t="n">
        <f aca="false">SUM(C6:C8)</f>
        <v>83186.37</v>
      </c>
      <c r="H8" s="8" t="s">
        <v>5</v>
      </c>
      <c r="I8" s="8"/>
      <c r="J8" s="8"/>
      <c r="K8" s="9" t="n">
        <v>10000</v>
      </c>
    </row>
    <row r="9" customFormat="false" ht="13.8" hidden="false" customHeight="false" outlineLevel="0" collapsed="false">
      <c r="B9" s="10" t="s">
        <v>6</v>
      </c>
      <c r="C9" s="2" t="n">
        <v>18886.54</v>
      </c>
    </row>
    <row r="10" customFormat="false" ht="32.25" hidden="false" customHeight="true" outlineLevel="0" collapsed="false">
      <c r="B10" s="10" t="s">
        <v>7</v>
      </c>
      <c r="C10" s="2" t="n">
        <v>14576</v>
      </c>
      <c r="D10" s="11" t="n">
        <f aca="false">SUM(C9:C12)</f>
        <v>33462.54</v>
      </c>
      <c r="F10" s="12" t="n">
        <f aca="false">D10+D8</f>
        <v>116648.91</v>
      </c>
    </row>
    <row r="13" customFormat="false" ht="13.8" hidden="false" customHeight="false" outlineLevel="0" collapsed="false">
      <c r="C13" s="13"/>
    </row>
    <row r="14" customFormat="false" ht="13.8" hidden="false" customHeight="false" outlineLevel="0" collapsed="false">
      <c r="B14" s="14" t="s">
        <v>8</v>
      </c>
      <c r="C14" s="2" t="n">
        <v>3695.09</v>
      </c>
    </row>
    <row r="15" customFormat="false" ht="24.05" hidden="false" customHeight="false" outlineLevel="0" collapsed="false">
      <c r="B15" s="14" t="s">
        <v>9</v>
      </c>
      <c r="C15" s="2" t="n">
        <v>14294.73</v>
      </c>
    </row>
    <row r="16" customFormat="false" ht="24.05" hidden="false" customHeight="false" outlineLevel="0" collapsed="false">
      <c r="B16" s="14" t="s">
        <v>10</v>
      </c>
      <c r="C16" s="2" t="n">
        <v>12854.67</v>
      </c>
    </row>
    <row r="17" customFormat="false" ht="24.05" hidden="false" customHeight="false" outlineLevel="0" collapsed="false">
      <c r="B17" s="14" t="s">
        <v>11</v>
      </c>
      <c r="C17" s="2" t="n">
        <v>10308.74</v>
      </c>
    </row>
    <row r="18" customFormat="false" ht="46.95" hidden="false" customHeight="false" outlineLevel="0" collapsed="false">
      <c r="B18" s="14" t="s">
        <v>12</v>
      </c>
      <c r="C18" s="2" t="n">
        <f aca="false">13083.07+7197.85+3*(7000)</f>
        <v>41280.92</v>
      </c>
      <c r="D18" s="15" t="n">
        <f aca="false">SUM(C14:C18)</f>
        <v>82434.15</v>
      </c>
    </row>
    <row r="19" customFormat="false" ht="24.05" hidden="false" customHeight="false" outlineLevel="0" collapsed="false">
      <c r="B19" s="16" t="s">
        <v>13</v>
      </c>
      <c r="C19" s="2" t="n">
        <v>7875.79</v>
      </c>
    </row>
    <row r="20" customFormat="false" ht="35.5" hidden="false" customHeight="false" outlineLevel="0" collapsed="false">
      <c r="B20" s="17" t="s">
        <v>14</v>
      </c>
      <c r="C20" s="2" t="n">
        <v>1930.49</v>
      </c>
      <c r="D20" s="18" t="n">
        <f aca="false">SUM(C19:C20)</f>
        <v>9806.28</v>
      </c>
    </row>
    <row r="21" customFormat="false" ht="24.05" hidden="false" customHeight="false" outlineLevel="0" collapsed="false">
      <c r="B21" s="19" t="s">
        <v>15</v>
      </c>
      <c r="C21" s="20" t="n">
        <v>10979.48</v>
      </c>
    </row>
    <row r="22" customFormat="false" ht="24.05" hidden="false" customHeight="false" outlineLevel="0" collapsed="false">
      <c r="B22" s="19" t="s">
        <v>16</v>
      </c>
      <c r="C22" s="20" t="n">
        <v>6988.69</v>
      </c>
    </row>
    <row r="23" customFormat="false" ht="35.25" hidden="false" customHeight="true" outlineLevel="0" collapsed="false">
      <c r="B23" s="19" t="s">
        <v>17</v>
      </c>
      <c r="C23" s="20" t="n">
        <v>10885.72</v>
      </c>
      <c r="D23" s="21" t="n">
        <f aca="false">SUM(C21:C23)</f>
        <v>28853.89</v>
      </c>
      <c r="F23" s="22" t="n">
        <f aca="false">D23+D20+D18</f>
        <v>121094.32</v>
      </c>
    </row>
  </sheetData>
  <mergeCells count="2">
    <mergeCell ref="H7:J7"/>
    <mergeCell ref="H8:J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2025-05-22T07:27:37Z</dcterms:created>
  <dc:creator>Alina Pilawa-Kucytowska</dc:creator>
  <dc:description/>
  <dc:language>pl-PL</dc:language>
  <cp:lastModifiedBy/>
  <dcterms:modified xsi:type="dcterms:W3CDTF">2025-05-27T17:19:52Z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